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85" windowHeight="9180"/>
  </bookViews>
  <sheets>
    <sheet name="Sheet1" sheetId="1" r:id="rId1"/>
  </sheets>
  <definedNames>
    <definedName name="_xlnm._FilterDatabase" localSheetId="0" hidden="1">Sheet1!$A$4:$C$4</definedName>
  </definedNames>
  <calcPr calcId="114210"/>
</workbook>
</file>

<file path=xl/calcChain.xml><?xml version="1.0" encoding="utf-8"?>
<calcChain xmlns="http://schemas.openxmlformats.org/spreadsheetml/2006/main">
  <c r="E21" i="1"/>
  <c r="E6"/>
  <c r="E7"/>
  <c r="E8"/>
  <c r="E9"/>
  <c r="E10"/>
  <c r="E11"/>
  <c r="E12"/>
  <c r="E13"/>
  <c r="E14"/>
  <c r="E15"/>
  <c r="E16"/>
  <c r="E17"/>
  <c r="D17"/>
</calcChain>
</file>

<file path=xl/sharedStrings.xml><?xml version="1.0" encoding="utf-8"?>
<sst xmlns="http://schemas.openxmlformats.org/spreadsheetml/2006/main" count="67" uniqueCount="41">
  <si>
    <t>附件1</t>
  </si>
  <si>
    <t>（一）新增床位补贴（新、扩建）</t>
  </si>
  <si>
    <t>序号</t>
  </si>
  <si>
    <t xml:space="preserve">区 </t>
  </si>
  <si>
    <t>机构名称</t>
  </si>
  <si>
    <t>新增床位数</t>
  </si>
  <si>
    <t>应配套2017年补贴资金数（第一年40%）（万元）</t>
  </si>
  <si>
    <t>建设类别</t>
  </si>
  <si>
    <t>房屋性质：自有产权或租赁5000元/张</t>
  </si>
  <si>
    <t>新建</t>
  </si>
  <si>
    <t>扩建</t>
  </si>
  <si>
    <t>改建</t>
  </si>
  <si>
    <t>江岸区</t>
  </si>
  <si>
    <t>江岸区香园社区（优康）养老院</t>
  </si>
  <si>
    <t>√</t>
  </si>
  <si>
    <t>租赁</t>
  </si>
  <si>
    <t>江岸区长江明珠养老院</t>
  </si>
  <si>
    <t>江岸区东方社区养老院</t>
  </si>
  <si>
    <t>硚口区</t>
  </si>
  <si>
    <t>硚口区融济古田老年公寓</t>
  </si>
  <si>
    <t>硚口区海工社区养老院</t>
  </si>
  <si>
    <t>硚口区建乐社区养老院</t>
  </si>
  <si>
    <t>汉阳区</t>
  </si>
  <si>
    <t>汉阳区燎原社区宜居养老院</t>
  </si>
  <si>
    <t>武昌区</t>
  </si>
  <si>
    <t>武昌区团结社区悦善养老院</t>
  </si>
  <si>
    <t>江夏区</t>
  </si>
  <si>
    <t>江夏区藏龙岛亿情缘老年公寓</t>
  </si>
  <si>
    <t>汉南区</t>
  </si>
  <si>
    <t>汉南区颐德养老院</t>
  </si>
  <si>
    <t>风景区</t>
  </si>
  <si>
    <t>步瑞养老院</t>
  </si>
  <si>
    <t>（二）改建补贴</t>
  </si>
  <si>
    <t>新洲区</t>
  </si>
  <si>
    <t>沐家泾社区利民养老院</t>
  </si>
  <si>
    <t>自有</t>
  </si>
  <si>
    <t>东西湖区</t>
  </si>
  <si>
    <t>梦佳社区荷花苑养老院（原园艺托老所）</t>
  </si>
  <si>
    <t>合计（2家）</t>
  </si>
  <si>
    <t>合计（11家）</t>
    <phoneticPr fontId="9" type="noConversion"/>
  </si>
  <si>
    <t>2017年新扩改建养老院建设补贴明细表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</si>
</sst>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20"/>
      <color indexed="8"/>
      <name val="方正小标宋简体"/>
      <family val="4"/>
      <charset val="134"/>
    </font>
    <font>
      <b/>
      <sz val="16"/>
      <color indexed="8"/>
      <name val="楷体_GB2312"/>
      <family val="3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family val="3"/>
      <charset val="134"/>
    </font>
    <font>
      <sz val="11"/>
      <color indexed="8"/>
      <name val="Arial"/>
      <family val="2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2" sqref="A2:I2"/>
    </sheetView>
  </sheetViews>
  <sheetFormatPr defaultColWidth="9" defaultRowHeight="13.5"/>
  <cols>
    <col min="1" max="1" width="4.5" style="1" customWidth="1"/>
    <col min="2" max="2" width="9.625" style="1" customWidth="1"/>
    <col min="3" max="3" width="29.5" style="1" customWidth="1"/>
    <col min="4" max="4" width="8.75" style="1" customWidth="1"/>
    <col min="5" max="5" width="11.875" style="1" customWidth="1"/>
    <col min="6" max="6" width="3.375" customWidth="1"/>
    <col min="7" max="7" width="2.625" customWidth="1"/>
    <col min="8" max="8" width="3.375" customWidth="1"/>
    <col min="9" max="9" width="7.25" customWidth="1"/>
  </cols>
  <sheetData>
    <row r="1" spans="1:9" ht="13.5" customHeight="1">
      <c r="A1" s="14" t="s">
        <v>0</v>
      </c>
      <c r="B1" s="15"/>
      <c r="C1" s="15"/>
      <c r="D1" s="15"/>
      <c r="E1" s="15"/>
      <c r="F1" s="15"/>
    </row>
    <row r="2" spans="1:9" ht="22.5" customHeight="1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30" customHeight="1">
      <c r="A3" s="17" t="s">
        <v>1</v>
      </c>
      <c r="B3" s="17"/>
      <c r="C3" s="17"/>
      <c r="D3" s="17"/>
      <c r="E3" s="17"/>
      <c r="F3" s="17"/>
      <c r="G3" s="17"/>
      <c r="H3" s="17"/>
      <c r="I3" s="17"/>
    </row>
    <row r="4" spans="1:9" ht="15.75" customHeight="1">
      <c r="A4" s="18" t="s">
        <v>2</v>
      </c>
      <c r="B4" s="18" t="s">
        <v>3</v>
      </c>
      <c r="C4" s="18" t="s">
        <v>4</v>
      </c>
      <c r="D4" s="22" t="s">
        <v>5</v>
      </c>
      <c r="E4" s="18" t="s">
        <v>6</v>
      </c>
      <c r="F4" s="18" t="s">
        <v>7</v>
      </c>
      <c r="G4" s="18"/>
      <c r="H4" s="18"/>
      <c r="I4" s="18" t="s">
        <v>8</v>
      </c>
    </row>
    <row r="5" spans="1:9" ht="84.75" customHeight="1">
      <c r="A5" s="18"/>
      <c r="B5" s="18"/>
      <c r="C5" s="18"/>
      <c r="D5" s="23"/>
      <c r="E5" s="18"/>
      <c r="F5" s="2" t="s">
        <v>9</v>
      </c>
      <c r="G5" s="3" t="s">
        <v>10</v>
      </c>
      <c r="H5" s="3" t="s">
        <v>11</v>
      </c>
      <c r="I5" s="18"/>
    </row>
    <row r="6" spans="1:9" ht="30.75" customHeight="1">
      <c r="A6" s="3">
        <v>1</v>
      </c>
      <c r="B6" s="3" t="s">
        <v>12</v>
      </c>
      <c r="C6" s="3" t="s">
        <v>13</v>
      </c>
      <c r="D6" s="3">
        <v>37</v>
      </c>
      <c r="E6" s="3">
        <f t="shared" ref="E6:E16" si="0">D6*0.5*0.4*0.4</f>
        <v>2.9600000000000004</v>
      </c>
      <c r="F6" s="4"/>
      <c r="G6" s="5" t="s">
        <v>14</v>
      </c>
      <c r="H6" s="5"/>
      <c r="I6" s="5" t="s">
        <v>15</v>
      </c>
    </row>
    <row r="7" spans="1:9" ht="30.75" customHeight="1">
      <c r="A7" s="3">
        <v>2</v>
      </c>
      <c r="B7" s="3" t="s">
        <v>12</v>
      </c>
      <c r="C7" s="3" t="s">
        <v>16</v>
      </c>
      <c r="D7" s="3">
        <v>96</v>
      </c>
      <c r="E7" s="3">
        <f t="shared" si="0"/>
        <v>7.6800000000000015</v>
      </c>
      <c r="F7" s="4"/>
      <c r="G7" s="5" t="s">
        <v>14</v>
      </c>
      <c r="H7" s="5"/>
      <c r="I7" s="5" t="s">
        <v>15</v>
      </c>
    </row>
    <row r="8" spans="1:9" ht="30.75" customHeight="1">
      <c r="A8" s="3">
        <v>3</v>
      </c>
      <c r="B8" s="3" t="s">
        <v>12</v>
      </c>
      <c r="C8" s="3" t="s">
        <v>17</v>
      </c>
      <c r="D8" s="3">
        <v>45</v>
      </c>
      <c r="E8" s="3">
        <f t="shared" si="0"/>
        <v>3.6</v>
      </c>
      <c r="F8" s="5" t="s">
        <v>14</v>
      </c>
      <c r="G8" s="5"/>
      <c r="H8" s="5"/>
      <c r="I8" s="5" t="s">
        <v>15</v>
      </c>
    </row>
    <row r="9" spans="1:9" ht="30.75" customHeight="1">
      <c r="A9" s="3">
        <v>4</v>
      </c>
      <c r="B9" s="3" t="s">
        <v>18</v>
      </c>
      <c r="C9" s="3" t="s">
        <v>19</v>
      </c>
      <c r="D9" s="3">
        <v>294</v>
      </c>
      <c r="E9" s="3">
        <f t="shared" si="0"/>
        <v>23.520000000000003</v>
      </c>
      <c r="F9" s="6" t="s">
        <v>14</v>
      </c>
      <c r="G9" s="7"/>
      <c r="H9" s="7"/>
      <c r="I9" s="6" t="s">
        <v>15</v>
      </c>
    </row>
    <row r="10" spans="1:9" ht="30.75" customHeight="1">
      <c r="A10" s="3">
        <v>5</v>
      </c>
      <c r="B10" s="3" t="s">
        <v>18</v>
      </c>
      <c r="C10" s="3" t="s">
        <v>20</v>
      </c>
      <c r="D10" s="3">
        <v>21</v>
      </c>
      <c r="E10" s="3">
        <f t="shared" si="0"/>
        <v>1.6800000000000002</v>
      </c>
      <c r="F10" s="7"/>
      <c r="G10" s="7" t="s">
        <v>14</v>
      </c>
      <c r="H10" s="7"/>
      <c r="I10" s="6" t="s">
        <v>15</v>
      </c>
    </row>
    <row r="11" spans="1:9" ht="30.75" customHeight="1">
      <c r="A11" s="3">
        <v>6</v>
      </c>
      <c r="B11" s="3" t="s">
        <v>18</v>
      </c>
      <c r="C11" s="3" t="s">
        <v>21</v>
      </c>
      <c r="D11" s="3">
        <v>30</v>
      </c>
      <c r="E11" s="3">
        <f t="shared" si="0"/>
        <v>2.4000000000000004</v>
      </c>
      <c r="F11" s="7"/>
      <c r="G11" s="7" t="s">
        <v>14</v>
      </c>
      <c r="H11" s="7"/>
      <c r="I11" s="6" t="s">
        <v>15</v>
      </c>
    </row>
    <row r="12" spans="1:9" ht="30.75" customHeight="1">
      <c r="A12" s="3">
        <v>7</v>
      </c>
      <c r="B12" s="3" t="s">
        <v>22</v>
      </c>
      <c r="C12" s="3" t="s">
        <v>23</v>
      </c>
      <c r="D12" s="3">
        <v>75</v>
      </c>
      <c r="E12" s="3">
        <f t="shared" si="0"/>
        <v>6</v>
      </c>
      <c r="F12" s="3"/>
      <c r="G12" s="3"/>
      <c r="H12" s="3"/>
      <c r="I12" s="6" t="s">
        <v>15</v>
      </c>
    </row>
    <row r="13" spans="1:9" ht="30.75" customHeight="1">
      <c r="A13" s="3">
        <v>8</v>
      </c>
      <c r="B13" s="3" t="s">
        <v>24</v>
      </c>
      <c r="C13" s="3" t="s">
        <v>25</v>
      </c>
      <c r="D13" s="3">
        <v>127</v>
      </c>
      <c r="E13" s="3">
        <f t="shared" si="0"/>
        <v>10.160000000000002</v>
      </c>
      <c r="F13" s="8" t="s">
        <v>14</v>
      </c>
      <c r="G13" s="7"/>
      <c r="H13" s="7"/>
      <c r="I13" s="6" t="s">
        <v>15</v>
      </c>
    </row>
    <row r="14" spans="1:9" ht="30.75" customHeight="1">
      <c r="A14" s="3">
        <v>9</v>
      </c>
      <c r="B14" s="9" t="s">
        <v>26</v>
      </c>
      <c r="C14" s="9" t="s">
        <v>27</v>
      </c>
      <c r="D14" s="9">
        <v>91</v>
      </c>
      <c r="E14" s="9">
        <f t="shared" si="0"/>
        <v>7.28</v>
      </c>
      <c r="F14" s="9" t="s">
        <v>14</v>
      </c>
      <c r="G14" s="9"/>
      <c r="H14" s="9"/>
      <c r="I14" s="9" t="s">
        <v>15</v>
      </c>
    </row>
    <row r="15" spans="1:9" ht="30.75" customHeight="1">
      <c r="A15" s="3">
        <v>10</v>
      </c>
      <c r="B15" s="3" t="s">
        <v>28</v>
      </c>
      <c r="C15" s="3" t="s">
        <v>29</v>
      </c>
      <c r="D15" s="3">
        <v>200</v>
      </c>
      <c r="E15" s="3">
        <f t="shared" si="0"/>
        <v>16</v>
      </c>
      <c r="F15" s="3" t="s">
        <v>14</v>
      </c>
      <c r="G15" s="3"/>
      <c r="H15" s="3"/>
      <c r="I15" s="3" t="s">
        <v>15</v>
      </c>
    </row>
    <row r="16" spans="1:9" ht="30.75" customHeight="1">
      <c r="A16" s="3">
        <v>11</v>
      </c>
      <c r="B16" s="3" t="s">
        <v>30</v>
      </c>
      <c r="C16" s="3" t="s">
        <v>31</v>
      </c>
      <c r="D16" s="3">
        <v>200</v>
      </c>
      <c r="E16" s="3">
        <f t="shared" si="0"/>
        <v>16</v>
      </c>
      <c r="F16" s="3"/>
      <c r="G16" s="6" t="s">
        <v>14</v>
      </c>
      <c r="H16" s="6"/>
      <c r="I16" s="6" t="s">
        <v>15</v>
      </c>
    </row>
    <row r="17" spans="1:9" ht="30.75" customHeight="1">
      <c r="A17" s="24" t="s">
        <v>39</v>
      </c>
      <c r="B17" s="25"/>
      <c r="C17" s="26"/>
      <c r="D17" s="10">
        <f>SUM(D6:D16)</f>
        <v>1216</v>
      </c>
      <c r="E17" s="10">
        <f>SUM(E6:E16)</f>
        <v>97.28</v>
      </c>
      <c r="F17" s="3"/>
      <c r="G17" s="6"/>
      <c r="H17" s="6"/>
      <c r="I17" s="6"/>
    </row>
    <row r="18" spans="1:9" ht="30.75" customHeight="1">
      <c r="A18" s="19" t="s">
        <v>32</v>
      </c>
      <c r="B18" s="20"/>
      <c r="C18" s="20"/>
      <c r="D18" s="20"/>
      <c r="E18" s="20"/>
      <c r="F18" s="20"/>
      <c r="G18" s="20"/>
      <c r="H18" s="20"/>
      <c r="I18" s="20"/>
    </row>
    <row r="19" spans="1:9" ht="30.75" customHeight="1">
      <c r="A19" s="3">
        <v>12</v>
      </c>
      <c r="B19" s="3" t="s">
        <v>33</v>
      </c>
      <c r="C19" s="3" t="s">
        <v>34</v>
      </c>
      <c r="D19" s="3"/>
      <c r="E19" s="3">
        <v>3.2</v>
      </c>
      <c r="F19" s="11"/>
      <c r="G19" s="7"/>
      <c r="H19" s="7" t="s">
        <v>14</v>
      </c>
      <c r="I19" s="6" t="s">
        <v>35</v>
      </c>
    </row>
    <row r="20" spans="1:9" ht="30.75" customHeight="1">
      <c r="A20" s="3">
        <v>13</v>
      </c>
      <c r="B20" s="3" t="s">
        <v>36</v>
      </c>
      <c r="C20" s="3" t="s">
        <v>37</v>
      </c>
      <c r="D20" s="3"/>
      <c r="E20" s="3">
        <v>3.2</v>
      </c>
      <c r="F20" s="11"/>
      <c r="G20" s="7"/>
      <c r="H20" s="7" t="s">
        <v>14</v>
      </c>
      <c r="I20" s="6" t="s">
        <v>15</v>
      </c>
    </row>
    <row r="21" spans="1:9" ht="30.75" customHeight="1">
      <c r="A21" s="21" t="s">
        <v>38</v>
      </c>
      <c r="B21" s="21"/>
      <c r="C21" s="21"/>
      <c r="D21" s="12"/>
      <c r="E21" s="12">
        <f>SUM(E19:E20)</f>
        <v>6.4</v>
      </c>
      <c r="F21" s="13"/>
      <c r="G21" s="13"/>
      <c r="H21" s="13"/>
      <c r="I21" s="13"/>
    </row>
  </sheetData>
  <mergeCells count="13">
    <mergeCell ref="E4:E5"/>
    <mergeCell ref="I4:I5"/>
    <mergeCell ref="A17:C17"/>
    <mergeCell ref="A1:F1"/>
    <mergeCell ref="A2:I2"/>
    <mergeCell ref="A3:I3"/>
    <mergeCell ref="F4:H4"/>
    <mergeCell ref="A18:I18"/>
    <mergeCell ref="A21:C21"/>
    <mergeCell ref="A4:A5"/>
    <mergeCell ref="B4:B5"/>
    <mergeCell ref="C4:C5"/>
    <mergeCell ref="D4:D5"/>
  </mergeCells>
  <phoneticPr fontId="9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2018-06-20T03:29:01Z</cp:lastPrinted>
  <dcterms:created xsi:type="dcterms:W3CDTF">2018-02-27T11:14:00Z</dcterms:created>
  <dcterms:modified xsi:type="dcterms:W3CDTF">2018-06-20T04:56:46Z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